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<sst xmlns="http://schemas.openxmlformats.org/spreadsheetml/2006/main" count="288" uniqueCount="151">
  <si>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</si>
  <si>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</si>
  <si>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</si>
  <si>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</si>
  <si>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</si>
  <si>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</si>
  <si>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</si>
  <si>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</si>
  <si>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</si>
  <si>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</si>
  <si>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</si>
  <si>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</si>
  <si>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</si>
  <si>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</si>
  <si>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</si>
  <si>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</si>
  <si>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</si>
  <si>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</si>
  <si>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</si>
  <si>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</si>
  <si>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</si>
  <si>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</si>
  <si>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</si>
  <si>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</si>
  <si>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</si>
  <si>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</si>
  <si>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</si>
  <si>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</si>
  <si>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</si>
  <si>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</si>
  <si>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</si>
  <si>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</si>
  <si>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</si>
  <si>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</si>
  <si>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</si>
  <si>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</si>
  <si>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</si>
  <si>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</si>
  <si>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</si>
  <si>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</si>
  <si>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</si>
  <si>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</si>
  <si>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</si>
  <si>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</si>
  <si>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</si>
  <si>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</si>
  <si>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</si>
  <si>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</si>
  <si>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</si>
  <si>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</si>
  <si>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</si>
  <si>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</si>
  <si>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</si>
  <si>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</si>
  <si>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</si>
  <si>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</si>
  <si>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</si>
  <si>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</si>
  <si>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</si>
  <si>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</si>
  <si>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</si>
  <si>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</si>
  <si>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</si>
  <si>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</si>
  <si>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</si>
  <si>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</si>
  <si>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</si>
  <si>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</si>
  <si>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</si>
  <si>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</si>
  <si>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</si>
  <si>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</si>
  <si>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</si>
  <si>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</si>
  <si>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</si>
  <si>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</si>
  <si>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</si>
  <si>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</si>
  <si>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</si>
  <si>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</si>
  <si>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</si>
  <si>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</si>
  <si>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</si>
  <si>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</si>
  <si>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</si>
  <si>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</si>
  <si>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</si>
  <si>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</si>
  <si>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</si>
  <si>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</si>
  <si>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</si>
  <si>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</si>
  <si>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</si>
  <si>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</si>
  <si>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</si>
  <si>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</si>
  <si>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</si>
  <si>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</si>
  <si>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</si>
  <si>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</si>
  <si>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</si>
  <si>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</si>
  <si>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</si>
  <si>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</si>
  <si>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</si>
  <si>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</si>
  <si>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</si>
  <si>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</si>
  <si>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</si>
  <si>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</si>
  <si>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</si>
  <si>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</si>
  <si>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</si>
  <si>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</si>
  <si>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</si>
  <si>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</si>
  <si>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</si>
  <si>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</si>
  <si>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</si>
  <si>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</si>
  <si>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</si>
  <si>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</si>
  <si>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</si>
  <si>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</si>
  <si>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</si>
  <si>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</si>
  <si>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</si>
  <si>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</si>
  <si>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</si>
  <si>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</si>
  <si>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</si>
  <si>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</si>
  <si>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</si>
  <si>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</si>
  <si>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</si>
  <si>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</si>
  <si>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2020/2021</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</si>
  <si>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</si>
  <si>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2020-   2022</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</si>
  <si>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</si>
  <si>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</si>
  <si>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</si>
  <si>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</si>
  <si>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2.9.Розроблення проєкту схеми організації дорожнього руху на вуличній мережі по вул.Варшавська, вул.Снігурі, вул.Будівельників у м.Нетішин, по вул.Богдана Хмельницького у с.Старий Кривин. Геодезичні вишукування для виконання проєкту організації дорожнього руху.</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</si>
  <si>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</si>
  <si>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</si>
  <si>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</si>
  <si>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</si>
  <si>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r>
      <t xml:space="preserve">3.1.Придбання машин, механізмів, предметів, обладнання довгострокового користування, </t>
    </r>
    <r>
      <rPr>
        <sz val="12"/>
        <color indexed="10"/>
        <rFont val="Times New Roman"/>
        <family val="1"/>
      </rPr>
      <t>ремонт та оновлення а</t>
    </r>
    <r>
      <rPr>
        <sz val="12"/>
        <rFont val="Times New Roman"/>
        <family val="1"/>
      </rPr>
      <t>втотракторної техніки.</t>
    </r>
  </si>
  <si>
    <t xml:space="preserve">Додаток до програми                                                             ЗАТВЕРДЖЕНО                                                                      Рішення шістдесят четвертої сесії Нетішинської міської ради                             VII скликання 01.11.2019 № 64/4108  (у редакції рішення одинадцятої сесії Нетішинської міської ради                 VIII скликання                                                                                                            09.07.2021 № 11/696)                                                                                                                                                 </t>
  </si>
  <si>
    <t xml:space="preserve">1.4.Прибирання території благоустрою, в т.ч. виконання суспільно-корисних робіт. Ремонт об’єктів і елементів благоустрою (МАФи, елементи сцени), придбання обладнання дитячих ігрових майданчиків.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</si>
</sst>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3">
    <font>
      <sz val="10"/>
      <name val="Arial Cyr"/>
      <family val="0"/>
    </font>
    <font>
      <sz val="12"/>
      <name val="Times New Roman"/>
      <family val="1"/>
    </font>
    <font>
      <b/>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sz val="11"/>
      <color indexed="10"/>
      <name val="Times New Roman"/>
      <family val="1"/>
    </font>
    <font>
      <b/>
      <sz val="10"/>
      <name val="Arial Cyr"/>
      <family val="0"/>
    </font>
    <font>
      <sz val="11"/>
      <name val="Times New Roman"/>
      <family val="1"/>
    </font>
    <font>
      <sz val="10"/>
      <color indexed="10"/>
      <name val="Arial Cyr"/>
      <family val="0"/>
    </font>
    <font>
      <sz val="12"/>
      <color indexed="8"/>
      <name val="Times New Roman"/>
      <family val="1"/>
    </font>
    <font>
      <sz val="10"/>
      <color indexed="8"/>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3" borderId="1" applyNumberFormat="0" applyAlignment="0" applyProtection="0"/>
    <xf numFmtId="0" fontId="9" fillId="9" borderId="2" applyNumberFormat="0" applyAlignment="0" applyProtection="0"/>
    <xf numFmtId="0" fontId="10" fillId="9"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4" borderId="7" applyNumberFormat="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0" applyNumberFormat="0" applyBorder="0" applyAlignment="0" applyProtection="0"/>
  </cellStyleXfs>
  <cellXfs count="58">
    <xf numFmtId="0" fontId="0" fillId="0" borderId="0" xfId="0"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25" fillId="0" borderId="1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0" fillId="0" borderId="0" xfId="0" applyFont="1" applyBorder="1" applyAlignment="1">
      <alignment/>
    </xf>
    <xf numFmtId="2" fontId="0" fillId="0" borderId="0" xfId="0" applyNumberFormat="1" applyFont="1" applyBorder="1" applyAlignment="1">
      <alignment/>
    </xf>
    <xf numFmtId="0" fontId="4" fillId="0" borderId="0" xfId="0" applyNumberFormat="1" applyFont="1" applyBorder="1" applyAlignment="1">
      <alignment horizontal="left" vertical="top" wrapText="1"/>
    </xf>
    <xf numFmtId="2" fontId="26" fillId="0" borderId="10" xfId="0" applyNumberFormat="1" applyFont="1" applyBorder="1" applyAlignment="1">
      <alignment horizontal="justify" vertical="top" wrapText="1"/>
    </xf>
    <xf numFmtId="0" fontId="25" fillId="0" borderId="10" xfId="0" applyFont="1" applyBorder="1" applyAlignment="1">
      <alignment horizontal="justify" vertical="top" wrapText="1"/>
    </xf>
    <xf numFmtId="0" fontId="1" fillId="0" borderId="10" xfId="0" applyFont="1" applyBorder="1" applyAlignment="1">
      <alignment horizontal="left" vertical="top" wrapText="1"/>
    </xf>
    <xf numFmtId="0" fontId="2" fillId="0" borderId="10" xfId="0" applyFont="1" applyBorder="1" applyAlignment="1">
      <alignment horizontal="justify" vertical="top" wrapText="1"/>
    </xf>
    <xf numFmtId="2" fontId="2" fillId="0" borderId="10" xfId="0" applyNumberFormat="1" applyFont="1" applyBorder="1" applyAlignment="1">
      <alignment horizontal="justify" vertical="top" wrapText="1"/>
    </xf>
    <xf numFmtId="2" fontId="2" fillId="0" borderId="10" xfId="0" applyNumberFormat="1" applyFont="1" applyBorder="1" applyAlignment="1">
      <alignment horizontal="justify" vertical="top" wrapText="1"/>
    </xf>
    <xf numFmtId="0" fontId="28" fillId="0" borderId="0" xfId="0" applyFont="1" applyBorder="1" applyAlignment="1">
      <alignment/>
    </xf>
    <xf numFmtId="0" fontId="29" fillId="0" borderId="10" xfId="0" applyFont="1" applyBorder="1" applyAlignment="1">
      <alignment horizontal="justify" vertical="top" wrapText="1"/>
    </xf>
    <xf numFmtId="0" fontId="25" fillId="0" borderId="10" xfId="0" applyFont="1" applyBorder="1" applyAlignment="1">
      <alignment horizontal="justify" vertical="top" wrapText="1"/>
    </xf>
    <xf numFmtId="0" fontId="27" fillId="0" borderId="10" xfId="0" applyFont="1" applyBorder="1" applyAlignment="1">
      <alignment horizontal="justify" vertical="top" wrapText="1"/>
    </xf>
    <xf numFmtId="0" fontId="25" fillId="0" borderId="10" xfId="0" applyFont="1" applyBorder="1" applyAlignment="1">
      <alignment horizontal="center" vertical="center" wrapText="1"/>
    </xf>
    <xf numFmtId="0" fontId="30" fillId="0" borderId="0" xfId="0" applyFont="1" applyBorder="1" applyAlignment="1">
      <alignment/>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5" fillId="0" borderId="0" xfId="0" applyFont="1" applyBorder="1" applyAlignment="1">
      <alignment horizont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31" fillId="0" borderId="10" xfId="0" applyFont="1" applyBorder="1" applyAlignment="1">
      <alignment horizontal="justify" vertical="top" wrapText="1"/>
    </xf>
    <xf numFmtId="0" fontId="31" fillId="0" borderId="10" xfId="0" applyFont="1" applyBorder="1" applyAlignment="1">
      <alignment horizontal="center" vertical="center" wrapText="1"/>
    </xf>
    <xf numFmtId="0" fontId="31" fillId="0" borderId="10" xfId="0" applyFont="1" applyBorder="1" applyAlignment="1">
      <alignment horizontal="left" vertical="top" wrapText="1"/>
    </xf>
    <xf numFmtId="2" fontId="31" fillId="0" borderId="10" xfId="0" applyNumberFormat="1" applyFont="1" applyBorder="1" applyAlignment="1">
      <alignment horizontal="justify" vertical="top" wrapText="1"/>
    </xf>
    <xf numFmtId="0" fontId="32" fillId="0" borderId="10" xfId="0" applyFont="1" applyBorder="1" applyAlignment="1">
      <alignment/>
    </xf>
    <xf numFmtId="0" fontId="31" fillId="0" borderId="10"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0"/>
  <sheetViews>
    <sheetView tabSelected="1" zoomScalePageLayoutView="0" workbookViewId="0" topLeftCell="A10">
      <selection activeCell="K10" sqref="K10:K11"/>
    </sheetView>
  </sheetViews>
  <sheetFormatPr defaultColWidth="9.00390625" defaultRowHeight="12.75"/>
  <cols>
    <col min="1" max="1" width="3.125" style="18" customWidth="1"/>
    <col min="2" max="2" width="18.125" style="18" customWidth="1"/>
    <col min="3" max="3" width="29.00390625" style="18" customWidth="1"/>
    <col min="4" max="4" width="11.625" style="18" customWidth="1"/>
    <col min="5" max="5" width="21.375" style="18" customWidth="1"/>
    <col min="6" max="9" width="10.375" style="22" bestFit="1" customWidth="1"/>
    <col min="10" max="10" width="12.25390625" style="18" customWidth="1"/>
    <col min="11" max="11" width="42.75390625" style="18" customWidth="1"/>
    <col min="12" max="16384" width="8.875" style="18" customWidth="1"/>
  </cols>
  <sheetData>
    <row r="1" spans="1:11" s="17" customFormat="1" ht="190.5" customHeight="1">
      <c r="A1" s="16"/>
      <c r="B1" s="16"/>
      <c r="C1" s="38" t="s">
        <v>95</v>
      </c>
      <c r="D1" s="38"/>
      <c r="E1" s="38"/>
      <c r="F1" s="38"/>
      <c r="G1" s="38"/>
      <c r="H1" s="38"/>
      <c r="I1" s="38"/>
      <c r="K1" s="23" t="s">
        <v>149</v>
      </c>
    </row>
    <row r="2" spans="1:11" ht="27" customHeight="1">
      <c r="A2" s="17"/>
      <c r="B2" s="17"/>
      <c r="C2" s="5"/>
      <c r="D2" s="5"/>
      <c r="E2" s="5"/>
      <c r="F2" s="5"/>
      <c r="G2" s="5"/>
      <c r="H2" s="5"/>
      <c r="I2" s="5"/>
      <c r="J2" s="17"/>
      <c r="K2" s="6"/>
    </row>
    <row r="3" spans="1:11" ht="30.75" customHeight="1">
      <c r="A3" s="40" t="s">
        <v>0</v>
      </c>
      <c r="B3" s="40" t="s">
        <v>1</v>
      </c>
      <c r="C3" s="40" t="s">
        <v>2</v>
      </c>
      <c r="D3" s="40" t="s">
        <v>3</v>
      </c>
      <c r="E3" s="40" t="s">
        <v>4</v>
      </c>
      <c r="F3" s="40" t="s">
        <v>37</v>
      </c>
      <c r="G3" s="40"/>
      <c r="H3" s="40"/>
      <c r="I3" s="40"/>
      <c r="J3" s="40" t="s">
        <v>38</v>
      </c>
      <c r="K3" s="40" t="s">
        <v>5</v>
      </c>
    </row>
    <row r="4" spans="1:11" ht="15.75">
      <c r="A4" s="40"/>
      <c r="B4" s="40"/>
      <c r="C4" s="40"/>
      <c r="D4" s="40"/>
      <c r="E4" s="40"/>
      <c r="F4" s="8" t="s">
        <v>6</v>
      </c>
      <c r="G4" s="10">
        <v>2020</v>
      </c>
      <c r="H4" s="10">
        <v>2021</v>
      </c>
      <c r="I4" s="10">
        <v>2022</v>
      </c>
      <c r="J4" s="40"/>
      <c r="K4" s="40"/>
    </row>
    <row r="5" spans="1:11" ht="15.75">
      <c r="A5" s="2">
        <v>1</v>
      </c>
      <c r="B5" s="2">
        <v>2</v>
      </c>
      <c r="C5" s="2">
        <v>3</v>
      </c>
      <c r="D5" s="2">
        <v>4</v>
      </c>
      <c r="E5" s="2">
        <v>5</v>
      </c>
      <c r="F5" s="9">
        <v>6</v>
      </c>
      <c r="G5" s="9">
        <v>7</v>
      </c>
      <c r="H5" s="9">
        <v>8</v>
      </c>
      <c r="I5" s="9">
        <v>9</v>
      </c>
      <c r="J5" s="2">
        <v>10</v>
      </c>
      <c r="K5" s="2">
        <v>11</v>
      </c>
    </row>
    <row r="6" spans="1:11" ht="110.25">
      <c r="A6" s="3">
        <v>1</v>
      </c>
      <c r="B6" s="3" t="s">
        <v>100</v>
      </c>
      <c r="C6" s="3" t="s">
        <v>96</v>
      </c>
      <c r="D6" s="3" t="s">
        <v>48</v>
      </c>
      <c r="E6" s="3" t="s">
        <v>39</v>
      </c>
      <c r="F6" s="4">
        <v>13258.87</v>
      </c>
      <c r="G6" s="4">
        <v>4005.7</v>
      </c>
      <c r="H6" s="4">
        <v>4406.27</v>
      </c>
      <c r="I6" s="4">
        <v>4846.9</v>
      </c>
      <c r="J6" s="39" t="s">
        <v>101</v>
      </c>
      <c r="K6" s="3" t="s">
        <v>97</v>
      </c>
    </row>
    <row r="7" spans="1:11" ht="78.75">
      <c r="A7" s="3"/>
      <c r="B7" s="3"/>
      <c r="C7" s="3" t="s">
        <v>98</v>
      </c>
      <c r="D7" s="3" t="s">
        <v>49</v>
      </c>
      <c r="E7" s="3" t="s">
        <v>39</v>
      </c>
      <c r="F7" s="4">
        <v>8318.36</v>
      </c>
      <c r="G7" s="4">
        <v>2513.1</v>
      </c>
      <c r="H7" s="4">
        <v>2764.41</v>
      </c>
      <c r="I7" s="4">
        <v>3040.85</v>
      </c>
      <c r="J7" s="39"/>
      <c r="K7" s="3" t="s">
        <v>99</v>
      </c>
    </row>
    <row r="8" spans="1:11" ht="96.75" customHeight="1">
      <c r="A8" s="41"/>
      <c r="B8" s="41"/>
      <c r="C8" s="41" t="s">
        <v>8</v>
      </c>
      <c r="D8" s="42" t="s">
        <v>50</v>
      </c>
      <c r="E8" s="3" t="s">
        <v>39</v>
      </c>
      <c r="F8" s="4">
        <v>25569.09</v>
      </c>
      <c r="G8" s="4">
        <v>7724.8</v>
      </c>
      <c r="H8" s="4">
        <v>8497.28</v>
      </c>
      <c r="I8" s="4">
        <v>9347.01</v>
      </c>
      <c r="J8" s="39" t="s">
        <v>101</v>
      </c>
      <c r="K8" s="41" t="s">
        <v>102</v>
      </c>
    </row>
    <row r="9" spans="1:11" ht="93.75" customHeight="1">
      <c r="A9" s="41"/>
      <c r="B9" s="41"/>
      <c r="C9" s="41"/>
      <c r="D9" s="43"/>
      <c r="E9" s="1" t="s">
        <v>40</v>
      </c>
      <c r="F9" s="4">
        <v>1535.14</v>
      </c>
      <c r="G9" s="4">
        <v>421.74</v>
      </c>
      <c r="H9" s="4">
        <v>506.09</v>
      </c>
      <c r="I9" s="4">
        <v>607.31</v>
      </c>
      <c r="J9" s="39"/>
      <c r="K9" s="41"/>
    </row>
    <row r="10" spans="1:11" ht="95.25" customHeight="1">
      <c r="A10" s="41"/>
      <c r="B10" s="41"/>
      <c r="C10" s="52" t="s">
        <v>150</v>
      </c>
      <c r="D10" s="53" t="s">
        <v>50</v>
      </c>
      <c r="E10" s="54" t="s">
        <v>39</v>
      </c>
      <c r="F10" s="55">
        <v>47802.52</v>
      </c>
      <c r="G10" s="55">
        <v>14434.9</v>
      </c>
      <c r="H10" s="55">
        <v>15901.39</v>
      </c>
      <c r="I10" s="4">
        <v>17466.23</v>
      </c>
      <c r="J10" s="39" t="s">
        <v>101</v>
      </c>
      <c r="K10" s="41" t="s">
        <v>103</v>
      </c>
    </row>
    <row r="11" spans="1:11" ht="96" customHeight="1">
      <c r="A11" s="41"/>
      <c r="B11" s="41"/>
      <c r="C11" s="56"/>
      <c r="D11" s="53"/>
      <c r="E11" s="57" t="s">
        <v>40</v>
      </c>
      <c r="F11" s="55">
        <v>7874.63</v>
      </c>
      <c r="G11" s="55">
        <v>2163.36</v>
      </c>
      <c r="H11" s="55">
        <v>2596.03</v>
      </c>
      <c r="I11" s="4">
        <v>3115.24</v>
      </c>
      <c r="J11" s="39"/>
      <c r="K11" s="41"/>
    </row>
    <row r="12" spans="1:11" ht="78.75">
      <c r="A12" s="3"/>
      <c r="B12" s="3"/>
      <c r="C12" s="3" t="s">
        <v>9</v>
      </c>
      <c r="D12" s="3" t="s">
        <v>50</v>
      </c>
      <c r="E12" s="3" t="s">
        <v>39</v>
      </c>
      <c r="F12" s="4">
        <v>1332.28</v>
      </c>
      <c r="G12" s="4">
        <v>402.5</v>
      </c>
      <c r="H12" s="4">
        <v>442.75</v>
      </c>
      <c r="I12" s="4">
        <v>487.03</v>
      </c>
      <c r="J12" s="12" t="s">
        <v>104</v>
      </c>
      <c r="K12" s="3" t="s">
        <v>23</v>
      </c>
    </row>
    <row r="13" spans="1:11" ht="78.75">
      <c r="A13" s="36"/>
      <c r="B13" s="36"/>
      <c r="C13" s="36" t="s">
        <v>10</v>
      </c>
      <c r="D13" s="36" t="s">
        <v>50</v>
      </c>
      <c r="E13" s="3" t="s">
        <v>39</v>
      </c>
      <c r="F13" s="4">
        <v>1431.7</v>
      </c>
      <c r="G13" s="4">
        <v>1431.7</v>
      </c>
      <c r="H13" s="4">
        <v>0</v>
      </c>
      <c r="I13" s="4">
        <v>0</v>
      </c>
      <c r="J13" s="39" t="s">
        <v>101</v>
      </c>
      <c r="K13" s="36" t="s">
        <v>135</v>
      </c>
    </row>
    <row r="14" spans="1:11" ht="78.75">
      <c r="A14" s="37"/>
      <c r="B14" s="37"/>
      <c r="C14" s="37"/>
      <c r="D14" s="37"/>
      <c r="E14" s="3" t="s">
        <v>40</v>
      </c>
      <c r="F14" s="4">
        <v>3307.23</v>
      </c>
      <c r="G14" s="4">
        <v>0</v>
      </c>
      <c r="H14" s="4">
        <v>1574.87</v>
      </c>
      <c r="I14" s="4">
        <v>1732.36</v>
      </c>
      <c r="J14" s="39"/>
      <c r="K14" s="37"/>
    </row>
    <row r="15" spans="1:11" ht="220.5">
      <c r="A15" s="3"/>
      <c r="B15" s="3"/>
      <c r="C15" s="3" t="s">
        <v>140</v>
      </c>
      <c r="D15" s="11" t="s">
        <v>50</v>
      </c>
      <c r="E15" s="3" t="s">
        <v>7</v>
      </c>
      <c r="F15" s="4">
        <v>41379.5</v>
      </c>
      <c r="G15" s="4">
        <v>12078.4</v>
      </c>
      <c r="H15" s="4">
        <v>13986.24</v>
      </c>
      <c r="I15" s="4">
        <v>15314.86</v>
      </c>
      <c r="J15" s="12" t="s">
        <v>104</v>
      </c>
      <c r="K15" s="3" t="s">
        <v>141</v>
      </c>
    </row>
    <row r="16" spans="1:11" ht="78.75">
      <c r="A16" s="3"/>
      <c r="B16" s="3"/>
      <c r="C16" s="3" t="s">
        <v>142</v>
      </c>
      <c r="D16" s="3" t="s">
        <v>50</v>
      </c>
      <c r="E16" s="3" t="s">
        <v>39</v>
      </c>
      <c r="F16" s="4">
        <v>3795.35</v>
      </c>
      <c r="G16" s="4">
        <v>1133.7</v>
      </c>
      <c r="H16" s="4">
        <v>1289.87</v>
      </c>
      <c r="I16" s="4">
        <v>1371.78</v>
      </c>
      <c r="J16" s="12" t="s">
        <v>104</v>
      </c>
      <c r="K16" s="3" t="s">
        <v>24</v>
      </c>
    </row>
    <row r="17" spans="1:11" ht="78.75">
      <c r="A17" s="3"/>
      <c r="B17" s="3"/>
      <c r="C17" s="3" t="s">
        <v>11</v>
      </c>
      <c r="D17" s="3" t="s">
        <v>50</v>
      </c>
      <c r="E17" s="3" t="s">
        <v>39</v>
      </c>
      <c r="F17" s="4">
        <v>11151.8</v>
      </c>
      <c r="G17" s="4">
        <v>3399.9</v>
      </c>
      <c r="H17" s="4">
        <v>3691.38</v>
      </c>
      <c r="I17" s="4">
        <v>4060.52</v>
      </c>
      <c r="J17" s="12" t="s">
        <v>104</v>
      </c>
      <c r="K17" s="3" t="s">
        <v>25</v>
      </c>
    </row>
    <row r="18" spans="1:11" ht="78.75">
      <c r="A18" s="3"/>
      <c r="B18" s="3"/>
      <c r="C18" s="3" t="s">
        <v>12</v>
      </c>
      <c r="D18" s="3" t="s">
        <v>50</v>
      </c>
      <c r="E18" s="3" t="s">
        <v>39</v>
      </c>
      <c r="F18" s="4">
        <v>198.93</v>
      </c>
      <c r="G18" s="4">
        <v>60.1</v>
      </c>
      <c r="H18" s="4">
        <v>66.11</v>
      </c>
      <c r="I18" s="4">
        <v>72.72</v>
      </c>
      <c r="J18" s="12" t="s">
        <v>104</v>
      </c>
      <c r="K18" s="3" t="s">
        <v>41</v>
      </c>
    </row>
    <row r="19" spans="1:11" ht="78.75">
      <c r="A19" s="3"/>
      <c r="B19" s="3"/>
      <c r="C19" s="3" t="s">
        <v>13</v>
      </c>
      <c r="D19" s="3" t="s">
        <v>50</v>
      </c>
      <c r="E19" s="3" t="s">
        <v>40</v>
      </c>
      <c r="F19" s="4">
        <v>2131.07</v>
      </c>
      <c r="G19" s="4">
        <v>585.22</v>
      </c>
      <c r="H19" s="4">
        <v>702.66</v>
      </c>
      <c r="I19" s="4">
        <v>843.19</v>
      </c>
      <c r="J19" s="12" t="s">
        <v>104</v>
      </c>
      <c r="K19" s="3" t="s">
        <v>42</v>
      </c>
    </row>
    <row r="20" spans="1:11" ht="78.75">
      <c r="A20" s="3"/>
      <c r="B20" s="3"/>
      <c r="C20" s="3" t="s">
        <v>14</v>
      </c>
      <c r="D20" s="3" t="s">
        <v>50</v>
      </c>
      <c r="E20" s="3" t="s">
        <v>40</v>
      </c>
      <c r="F20" s="4">
        <v>828.43</v>
      </c>
      <c r="G20" s="4">
        <v>828.43</v>
      </c>
      <c r="H20" s="4">
        <v>0</v>
      </c>
      <c r="I20" s="4">
        <v>0</v>
      </c>
      <c r="J20" s="12" t="s">
        <v>104</v>
      </c>
      <c r="K20" s="3" t="s">
        <v>26</v>
      </c>
    </row>
    <row r="21" spans="1:11" ht="126">
      <c r="A21" s="3"/>
      <c r="B21" s="3"/>
      <c r="C21" s="3" t="s">
        <v>105</v>
      </c>
      <c r="D21" s="3" t="s">
        <v>50</v>
      </c>
      <c r="E21" s="3" t="s">
        <v>40</v>
      </c>
      <c r="F21" s="4">
        <v>11158.93</v>
      </c>
      <c r="G21" s="4">
        <v>2464.8</v>
      </c>
      <c r="H21" s="4">
        <v>3951.88</v>
      </c>
      <c r="I21" s="4">
        <v>4742.25</v>
      </c>
      <c r="J21" s="12" t="s">
        <v>104</v>
      </c>
      <c r="K21" s="3" t="s">
        <v>106</v>
      </c>
    </row>
    <row r="22" spans="1:11" ht="94.5">
      <c r="A22" s="3"/>
      <c r="B22" s="3"/>
      <c r="C22" s="3" t="s">
        <v>74</v>
      </c>
      <c r="D22" s="3" t="s">
        <v>51</v>
      </c>
      <c r="E22" s="3" t="s">
        <v>75</v>
      </c>
      <c r="F22" s="4">
        <v>60</v>
      </c>
      <c r="G22" s="4">
        <v>20</v>
      </c>
      <c r="H22" s="4">
        <v>40</v>
      </c>
      <c r="I22" s="4">
        <v>0</v>
      </c>
      <c r="J22" s="12" t="s">
        <v>104</v>
      </c>
      <c r="K22" s="3" t="s">
        <v>107</v>
      </c>
    </row>
    <row r="23" spans="1:11" ht="141.75">
      <c r="A23" s="3"/>
      <c r="B23" s="3"/>
      <c r="C23" s="3" t="s">
        <v>94</v>
      </c>
      <c r="D23" s="3">
        <v>2021</v>
      </c>
      <c r="E23" s="3" t="s">
        <v>39</v>
      </c>
      <c r="F23" s="4">
        <v>200</v>
      </c>
      <c r="G23" s="4">
        <v>0</v>
      </c>
      <c r="H23" s="4">
        <v>200</v>
      </c>
      <c r="I23" s="4">
        <v>0</v>
      </c>
      <c r="J23" s="12" t="s">
        <v>108</v>
      </c>
      <c r="K23" s="3" t="s">
        <v>109</v>
      </c>
    </row>
    <row r="24" spans="1:11" s="30" customFormat="1" ht="15.75">
      <c r="A24" s="27"/>
      <c r="B24" s="27" t="s">
        <v>15</v>
      </c>
      <c r="C24" s="27"/>
      <c r="D24" s="27"/>
      <c r="E24" s="27"/>
      <c r="F24" s="24">
        <f>SUM(F6:F23)</f>
        <v>181333.83</v>
      </c>
      <c r="G24" s="29">
        <f>SUM(G6:G23)</f>
        <v>53668.35</v>
      </c>
      <c r="H24" s="24">
        <f>SUM(H6:H23)</f>
        <v>60617.23</v>
      </c>
      <c r="I24" s="29">
        <f>SUM(I6:I23)</f>
        <v>67048.25</v>
      </c>
      <c r="J24" s="27"/>
      <c r="K24" s="27"/>
    </row>
    <row r="25" spans="1:11" ht="110.25">
      <c r="A25" s="3">
        <v>2</v>
      </c>
      <c r="B25" s="3" t="s">
        <v>110</v>
      </c>
      <c r="C25" s="3" t="s">
        <v>16</v>
      </c>
      <c r="D25" s="3" t="s">
        <v>50</v>
      </c>
      <c r="E25" s="3" t="s">
        <v>39</v>
      </c>
      <c r="F25" s="4">
        <v>32602.87</v>
      </c>
      <c r="G25" s="4">
        <v>20402.8</v>
      </c>
      <c r="H25" s="4">
        <v>12200.07</v>
      </c>
      <c r="I25" s="4" t="s">
        <v>17</v>
      </c>
      <c r="J25" s="12" t="s">
        <v>104</v>
      </c>
      <c r="K25" s="3" t="s">
        <v>111</v>
      </c>
    </row>
    <row r="26" spans="1:11" ht="63">
      <c r="A26" s="44"/>
      <c r="B26" s="44"/>
      <c r="C26" s="50" t="s">
        <v>91</v>
      </c>
      <c r="D26" s="46" t="s">
        <v>50</v>
      </c>
      <c r="E26" s="3" t="s">
        <v>36</v>
      </c>
      <c r="F26" s="4">
        <v>32.9</v>
      </c>
      <c r="G26" s="4">
        <v>32.8</v>
      </c>
      <c r="H26" s="4">
        <v>0.1</v>
      </c>
      <c r="I26" s="4" t="s">
        <v>17</v>
      </c>
      <c r="J26" s="39" t="s">
        <v>101</v>
      </c>
      <c r="K26" s="42" t="s">
        <v>90</v>
      </c>
    </row>
    <row r="27" spans="1:11" ht="78.75">
      <c r="A27" s="45"/>
      <c r="B27" s="45"/>
      <c r="C27" s="51"/>
      <c r="D27" s="47"/>
      <c r="E27" s="3" t="s">
        <v>40</v>
      </c>
      <c r="F27" s="4">
        <v>436.8</v>
      </c>
      <c r="G27" s="4">
        <v>120</v>
      </c>
      <c r="H27" s="4">
        <v>144</v>
      </c>
      <c r="I27" s="4">
        <v>172.8</v>
      </c>
      <c r="J27" s="39"/>
      <c r="K27" s="43"/>
    </row>
    <row r="28" spans="1:11" ht="78.75">
      <c r="A28" s="3"/>
      <c r="B28" s="3"/>
      <c r="C28" s="3" t="s">
        <v>18</v>
      </c>
      <c r="D28" s="3" t="s">
        <v>50</v>
      </c>
      <c r="E28" s="3" t="s">
        <v>40</v>
      </c>
      <c r="F28" s="4">
        <v>436.8</v>
      </c>
      <c r="G28" s="4">
        <v>120</v>
      </c>
      <c r="H28" s="4">
        <v>144</v>
      </c>
      <c r="I28" s="4">
        <v>172.8</v>
      </c>
      <c r="J28" s="12" t="s">
        <v>104</v>
      </c>
      <c r="K28" s="3" t="s">
        <v>123</v>
      </c>
    </row>
    <row r="29" spans="1:11" ht="78.75">
      <c r="A29" s="3"/>
      <c r="B29" s="3"/>
      <c r="C29" s="3" t="s">
        <v>19</v>
      </c>
      <c r="D29" s="3" t="s">
        <v>50</v>
      </c>
      <c r="E29" s="3" t="s">
        <v>40</v>
      </c>
      <c r="F29" s="4">
        <v>393.12</v>
      </c>
      <c r="G29" s="4">
        <v>108</v>
      </c>
      <c r="H29" s="4">
        <v>129.6</v>
      </c>
      <c r="I29" s="4">
        <v>155.52</v>
      </c>
      <c r="J29" s="12" t="s">
        <v>104</v>
      </c>
      <c r="K29" s="3" t="s">
        <v>27</v>
      </c>
    </row>
    <row r="30" spans="1:11" ht="78.75">
      <c r="A30" s="3"/>
      <c r="B30" s="3"/>
      <c r="C30" s="3" t="s">
        <v>20</v>
      </c>
      <c r="D30" s="3" t="s">
        <v>50</v>
      </c>
      <c r="E30" s="3" t="s">
        <v>40</v>
      </c>
      <c r="F30" s="4">
        <v>9.83</v>
      </c>
      <c r="G30" s="4">
        <v>2.7</v>
      </c>
      <c r="H30" s="4">
        <v>3.24</v>
      </c>
      <c r="I30" s="4">
        <v>3.89</v>
      </c>
      <c r="J30" s="12" t="s">
        <v>104</v>
      </c>
      <c r="K30" s="3" t="s">
        <v>28</v>
      </c>
    </row>
    <row r="31" spans="1:11" ht="78.75">
      <c r="A31" s="3"/>
      <c r="B31" s="3"/>
      <c r="C31" s="3" t="s">
        <v>43</v>
      </c>
      <c r="D31" s="3" t="s">
        <v>50</v>
      </c>
      <c r="E31" s="3" t="s">
        <v>40</v>
      </c>
      <c r="F31" s="4">
        <v>1218.67</v>
      </c>
      <c r="G31" s="4">
        <v>334.8</v>
      </c>
      <c r="H31" s="4">
        <v>401.76</v>
      </c>
      <c r="I31" s="4">
        <v>482.11</v>
      </c>
      <c r="J31" s="12" t="s">
        <v>104</v>
      </c>
      <c r="K31" s="3" t="s">
        <v>29</v>
      </c>
    </row>
    <row r="32" spans="1:11" ht="78.75">
      <c r="A32" s="3"/>
      <c r="B32" s="3"/>
      <c r="C32" s="3" t="s">
        <v>61</v>
      </c>
      <c r="D32" s="3">
        <v>2020</v>
      </c>
      <c r="E32" s="3" t="s">
        <v>39</v>
      </c>
      <c r="F32" s="4">
        <v>90.2</v>
      </c>
      <c r="G32" s="4">
        <v>90.2</v>
      </c>
      <c r="H32" s="4">
        <v>0</v>
      </c>
      <c r="I32" s="4">
        <v>0</v>
      </c>
      <c r="J32" s="12" t="s">
        <v>104</v>
      </c>
      <c r="K32" s="3" t="s">
        <v>62</v>
      </c>
    </row>
    <row r="33" spans="1:11" ht="236.25">
      <c r="A33" s="3"/>
      <c r="B33" s="3"/>
      <c r="C33" s="3" t="s">
        <v>72</v>
      </c>
      <c r="D33" s="3">
        <v>2020</v>
      </c>
      <c r="E33" s="3" t="s">
        <v>30</v>
      </c>
      <c r="F33" s="4">
        <v>19.4</v>
      </c>
      <c r="G33" s="4">
        <v>19.4</v>
      </c>
      <c r="H33" s="4">
        <v>0</v>
      </c>
      <c r="I33" s="4">
        <v>0</v>
      </c>
      <c r="J33" s="12" t="s">
        <v>104</v>
      </c>
      <c r="K33" s="3" t="s">
        <v>71</v>
      </c>
    </row>
    <row r="34" spans="1:11" ht="189">
      <c r="A34" s="3"/>
      <c r="B34" s="3"/>
      <c r="C34" s="3" t="s">
        <v>143</v>
      </c>
      <c r="D34" s="3" t="s">
        <v>136</v>
      </c>
      <c r="E34" s="3" t="s">
        <v>39</v>
      </c>
      <c r="F34" s="4">
        <v>47.31</v>
      </c>
      <c r="G34" s="4">
        <v>36.36</v>
      </c>
      <c r="H34" s="4">
        <v>10.95</v>
      </c>
      <c r="I34" s="4">
        <v>0</v>
      </c>
      <c r="J34" s="12" t="s">
        <v>104</v>
      </c>
      <c r="K34" s="3" t="s">
        <v>112</v>
      </c>
    </row>
    <row r="35" spans="1:11" ht="189">
      <c r="A35" s="3"/>
      <c r="B35" s="3"/>
      <c r="C35" s="3" t="s">
        <v>84</v>
      </c>
      <c r="D35" s="3">
        <v>2020</v>
      </c>
      <c r="E35" s="3" t="s">
        <v>39</v>
      </c>
      <c r="F35" s="4">
        <v>213.43</v>
      </c>
      <c r="G35" s="4">
        <v>213.43</v>
      </c>
      <c r="H35" s="4">
        <v>0</v>
      </c>
      <c r="I35" s="4">
        <v>0</v>
      </c>
      <c r="J35" s="12" t="s">
        <v>104</v>
      </c>
      <c r="K35" s="3" t="s">
        <v>85</v>
      </c>
    </row>
    <row r="36" spans="1:11" ht="126">
      <c r="A36" s="3"/>
      <c r="B36" s="3"/>
      <c r="C36" s="3" t="s">
        <v>86</v>
      </c>
      <c r="D36" s="3">
        <v>2020</v>
      </c>
      <c r="E36" s="3" t="s">
        <v>39</v>
      </c>
      <c r="F36" s="4">
        <v>40.97</v>
      </c>
      <c r="G36" s="4">
        <v>40.97</v>
      </c>
      <c r="H36" s="4">
        <v>0</v>
      </c>
      <c r="I36" s="4">
        <v>0</v>
      </c>
      <c r="J36" s="13" t="s">
        <v>108</v>
      </c>
      <c r="K36" s="3" t="s">
        <v>87</v>
      </c>
    </row>
    <row r="37" spans="1:11" ht="126">
      <c r="A37" s="3"/>
      <c r="B37" s="3"/>
      <c r="C37" s="3" t="s">
        <v>88</v>
      </c>
      <c r="D37" s="3">
        <v>2020</v>
      </c>
      <c r="E37" s="3" t="s">
        <v>39</v>
      </c>
      <c r="F37" s="4">
        <v>23.94</v>
      </c>
      <c r="G37" s="4">
        <v>23.94</v>
      </c>
      <c r="H37" s="4">
        <v>0</v>
      </c>
      <c r="I37" s="4">
        <v>0</v>
      </c>
      <c r="J37" s="13" t="s">
        <v>113</v>
      </c>
      <c r="K37" s="3" t="s">
        <v>89</v>
      </c>
    </row>
    <row r="38" spans="1:11" ht="125.25" customHeight="1">
      <c r="A38" s="3"/>
      <c r="B38" s="3"/>
      <c r="C38" s="3" t="s">
        <v>121</v>
      </c>
      <c r="D38" s="3" t="s">
        <v>124</v>
      </c>
      <c r="E38" s="3" t="s">
        <v>30</v>
      </c>
      <c r="F38" s="4">
        <v>96.3</v>
      </c>
      <c r="G38" s="4">
        <v>48.15</v>
      </c>
      <c r="H38" s="4">
        <v>48.15</v>
      </c>
      <c r="I38" s="4">
        <v>0</v>
      </c>
      <c r="J38" s="13" t="s">
        <v>113</v>
      </c>
      <c r="K38" s="3" t="s">
        <v>118</v>
      </c>
    </row>
    <row r="39" spans="1:11" ht="353.25" customHeight="1">
      <c r="A39" s="3"/>
      <c r="B39" s="3"/>
      <c r="C39" s="31" t="s">
        <v>144</v>
      </c>
      <c r="D39" s="3">
        <v>2021</v>
      </c>
      <c r="E39" s="3" t="s">
        <v>39</v>
      </c>
      <c r="F39" s="4">
        <v>101.5</v>
      </c>
      <c r="G39" s="4">
        <v>0</v>
      </c>
      <c r="H39" s="4">
        <v>101.5</v>
      </c>
      <c r="I39" s="4">
        <v>0</v>
      </c>
      <c r="J39" s="13" t="s">
        <v>129</v>
      </c>
      <c r="K39" s="19" t="s">
        <v>128</v>
      </c>
    </row>
    <row r="40" spans="1:11" ht="69" customHeight="1">
      <c r="A40" s="3"/>
      <c r="B40" s="3"/>
      <c r="C40" s="31" t="s">
        <v>130</v>
      </c>
      <c r="D40" s="3">
        <v>2021</v>
      </c>
      <c r="E40" s="3" t="s">
        <v>40</v>
      </c>
      <c r="F40" s="4">
        <v>342.7</v>
      </c>
      <c r="G40" s="4">
        <v>0</v>
      </c>
      <c r="H40" s="4">
        <v>342.7</v>
      </c>
      <c r="I40" s="4">
        <v>0</v>
      </c>
      <c r="J40" s="13" t="s">
        <v>131</v>
      </c>
      <c r="K40" s="19" t="s">
        <v>134</v>
      </c>
    </row>
    <row r="41" spans="1:11" s="35" customFormat="1" ht="125.25" customHeight="1">
      <c r="A41" s="25"/>
      <c r="B41" s="25"/>
      <c r="C41" s="33" t="s">
        <v>146</v>
      </c>
      <c r="D41" s="25">
        <v>2021</v>
      </c>
      <c r="E41" s="25" t="s">
        <v>39</v>
      </c>
      <c r="F41" s="15">
        <v>150.06</v>
      </c>
      <c r="G41" s="15">
        <v>0</v>
      </c>
      <c r="H41" s="15">
        <v>150.06</v>
      </c>
      <c r="I41" s="15">
        <v>0</v>
      </c>
      <c r="J41" s="34" t="s">
        <v>131</v>
      </c>
      <c r="K41" s="32" t="s">
        <v>147</v>
      </c>
    </row>
    <row r="42" spans="1:11" s="30" customFormat="1" ht="15.75">
      <c r="A42" s="27"/>
      <c r="B42" s="27" t="s">
        <v>15</v>
      </c>
      <c r="C42" s="27"/>
      <c r="D42" s="27"/>
      <c r="E42" s="27"/>
      <c r="F42" s="24">
        <v>36256.8</v>
      </c>
      <c r="G42" s="29">
        <f>SUM(G25:G41)</f>
        <v>21593.550000000003</v>
      </c>
      <c r="H42" s="24">
        <f>SUM(H25:H41)</f>
        <v>13676.130000000001</v>
      </c>
      <c r="I42" s="29">
        <f>SUM(I25:I41)</f>
        <v>987.12</v>
      </c>
      <c r="J42" s="27"/>
      <c r="K42" s="27"/>
    </row>
    <row r="43" spans="1:11" ht="93" customHeight="1">
      <c r="A43" s="3">
        <v>3</v>
      </c>
      <c r="B43" s="3" t="s">
        <v>44</v>
      </c>
      <c r="C43" s="48" t="s">
        <v>148</v>
      </c>
      <c r="D43" s="42" t="s">
        <v>50</v>
      </c>
      <c r="E43" s="3" t="s">
        <v>39</v>
      </c>
      <c r="F43" s="4">
        <v>11537.9</v>
      </c>
      <c r="G43" s="4">
        <v>6936.6</v>
      </c>
      <c r="H43" s="4">
        <v>4601.3</v>
      </c>
      <c r="I43" s="4" t="s">
        <v>17</v>
      </c>
      <c r="J43" s="12" t="s">
        <v>104</v>
      </c>
      <c r="K43" s="3" t="s">
        <v>114</v>
      </c>
    </row>
    <row r="44" spans="1:11" ht="94.5">
      <c r="A44" s="3"/>
      <c r="B44" s="3"/>
      <c r="C44" s="49"/>
      <c r="D44" s="43"/>
      <c r="E44" s="3" t="s">
        <v>40</v>
      </c>
      <c r="F44" s="4">
        <v>6667.29</v>
      </c>
      <c r="G44" s="4">
        <v>1904.2</v>
      </c>
      <c r="H44" s="4">
        <v>2165.04</v>
      </c>
      <c r="I44" s="4">
        <v>2598.05</v>
      </c>
      <c r="J44" s="12" t="s">
        <v>104</v>
      </c>
      <c r="K44" s="3" t="s">
        <v>52</v>
      </c>
    </row>
    <row r="45" spans="1:11" ht="78.75">
      <c r="A45" s="3"/>
      <c r="B45" s="3"/>
      <c r="C45" s="3" t="s">
        <v>115</v>
      </c>
      <c r="D45" s="3" t="s">
        <v>50</v>
      </c>
      <c r="E45" s="3" t="s">
        <v>30</v>
      </c>
      <c r="F45" s="4">
        <v>14645.75</v>
      </c>
      <c r="G45" s="4">
        <v>10000</v>
      </c>
      <c r="H45" s="4">
        <v>3000</v>
      </c>
      <c r="I45" s="4">
        <v>1645.75</v>
      </c>
      <c r="J45" s="12" t="s">
        <v>104</v>
      </c>
      <c r="K45" s="3" t="s">
        <v>116</v>
      </c>
    </row>
    <row r="46" spans="1:11" ht="126">
      <c r="A46" s="3"/>
      <c r="B46" s="3"/>
      <c r="C46" s="3" t="s">
        <v>93</v>
      </c>
      <c r="D46" s="3" t="s">
        <v>50</v>
      </c>
      <c r="E46" s="3" t="s">
        <v>30</v>
      </c>
      <c r="F46" s="4">
        <v>35000</v>
      </c>
      <c r="G46" s="4">
        <v>12000</v>
      </c>
      <c r="H46" s="4">
        <v>12000</v>
      </c>
      <c r="I46" s="4">
        <v>11000</v>
      </c>
      <c r="J46" s="12" t="s">
        <v>104</v>
      </c>
      <c r="K46" s="3" t="s">
        <v>45</v>
      </c>
    </row>
    <row r="47" spans="1:11" ht="78.75">
      <c r="A47" s="3"/>
      <c r="B47" s="3"/>
      <c r="C47" s="3" t="s">
        <v>53</v>
      </c>
      <c r="D47" s="3" t="s">
        <v>124</v>
      </c>
      <c r="E47" s="3" t="s">
        <v>36</v>
      </c>
      <c r="F47" s="4">
        <v>1009.76</v>
      </c>
      <c r="G47" s="4">
        <v>504.88</v>
      </c>
      <c r="H47" s="4">
        <v>504.88</v>
      </c>
      <c r="I47" s="4">
        <v>0</v>
      </c>
      <c r="J47" s="12" t="s">
        <v>104</v>
      </c>
      <c r="K47" s="3" t="s">
        <v>46</v>
      </c>
    </row>
    <row r="48" spans="1:11" ht="110.25">
      <c r="A48" s="3"/>
      <c r="B48" s="3"/>
      <c r="C48" s="3" t="s">
        <v>73</v>
      </c>
      <c r="D48" s="3" t="s">
        <v>50</v>
      </c>
      <c r="E48" s="3" t="s">
        <v>30</v>
      </c>
      <c r="F48" s="4">
        <v>2477.41</v>
      </c>
      <c r="G48" s="4">
        <v>508.21</v>
      </c>
      <c r="H48" s="4">
        <v>750</v>
      </c>
      <c r="I48" s="4">
        <v>1219.2</v>
      </c>
      <c r="J48" s="12" t="s">
        <v>104</v>
      </c>
      <c r="K48" s="3" t="s">
        <v>31</v>
      </c>
    </row>
    <row r="49" spans="1:11" ht="141.75">
      <c r="A49" s="3"/>
      <c r="B49" s="3"/>
      <c r="C49" s="3" t="s">
        <v>54</v>
      </c>
      <c r="D49" s="3" t="s">
        <v>51</v>
      </c>
      <c r="E49" s="3" t="s">
        <v>30</v>
      </c>
      <c r="F49" s="4">
        <v>1728.3</v>
      </c>
      <c r="G49" s="4">
        <v>529.51</v>
      </c>
      <c r="H49" s="4">
        <v>1198.79</v>
      </c>
      <c r="I49" s="4">
        <v>0</v>
      </c>
      <c r="J49" s="12" t="s">
        <v>104</v>
      </c>
      <c r="K49" s="3" t="s">
        <v>32</v>
      </c>
    </row>
    <row r="50" spans="1:11" ht="78.75">
      <c r="A50" s="3"/>
      <c r="B50" s="3"/>
      <c r="C50" s="3" t="s">
        <v>55</v>
      </c>
      <c r="D50" s="3" t="s">
        <v>50</v>
      </c>
      <c r="E50" s="3" t="s">
        <v>30</v>
      </c>
      <c r="F50" s="4">
        <v>48007.94</v>
      </c>
      <c r="G50" s="4">
        <v>30894.02</v>
      </c>
      <c r="H50" s="4">
        <v>5386.79</v>
      </c>
      <c r="I50" s="4">
        <v>11727.13</v>
      </c>
      <c r="J50" s="12" t="s">
        <v>104</v>
      </c>
      <c r="K50" s="3" t="s">
        <v>33</v>
      </c>
    </row>
    <row r="51" spans="1:11" ht="78.75">
      <c r="A51" s="3"/>
      <c r="B51" s="3"/>
      <c r="C51" s="3" t="s">
        <v>56</v>
      </c>
      <c r="D51" s="3" t="s">
        <v>124</v>
      </c>
      <c r="E51" s="3" t="s">
        <v>30</v>
      </c>
      <c r="F51" s="4">
        <v>9222.07</v>
      </c>
      <c r="G51" s="4">
        <v>7422.07</v>
      </c>
      <c r="H51" s="4">
        <v>1800</v>
      </c>
      <c r="I51" s="4">
        <v>0</v>
      </c>
      <c r="J51" s="12" t="s">
        <v>104</v>
      </c>
      <c r="K51" s="3" t="s">
        <v>34</v>
      </c>
    </row>
    <row r="52" spans="1:11" ht="94.5">
      <c r="A52" s="3"/>
      <c r="B52" s="3"/>
      <c r="C52" s="3" t="s">
        <v>57</v>
      </c>
      <c r="D52" s="3" t="s">
        <v>124</v>
      </c>
      <c r="E52" s="3" t="s">
        <v>30</v>
      </c>
      <c r="F52" s="4">
        <v>1616.7</v>
      </c>
      <c r="G52" s="4">
        <v>1606.7</v>
      </c>
      <c r="H52" s="4">
        <v>10</v>
      </c>
      <c r="I52" s="4">
        <v>0</v>
      </c>
      <c r="J52" s="12" t="s">
        <v>104</v>
      </c>
      <c r="K52" s="3" t="s">
        <v>47</v>
      </c>
    </row>
    <row r="53" spans="1:11" ht="78.75">
      <c r="A53" s="3"/>
      <c r="B53" s="3"/>
      <c r="C53" s="3" t="s">
        <v>58</v>
      </c>
      <c r="D53" s="3" t="s">
        <v>124</v>
      </c>
      <c r="E53" s="3" t="s">
        <v>30</v>
      </c>
      <c r="F53" s="4">
        <v>4000</v>
      </c>
      <c r="G53" s="4">
        <v>1000</v>
      </c>
      <c r="H53" s="4">
        <v>3000</v>
      </c>
      <c r="I53" s="4">
        <v>0</v>
      </c>
      <c r="J53" s="12" t="s">
        <v>104</v>
      </c>
      <c r="K53" s="3" t="s">
        <v>35</v>
      </c>
    </row>
    <row r="54" spans="1:11" ht="141.75">
      <c r="A54" s="3"/>
      <c r="B54" s="3"/>
      <c r="C54" s="3" t="s">
        <v>60</v>
      </c>
      <c r="D54" s="3">
        <v>2020</v>
      </c>
      <c r="E54" s="3" t="s">
        <v>39</v>
      </c>
      <c r="F54" s="4">
        <v>250</v>
      </c>
      <c r="G54" s="4">
        <v>250</v>
      </c>
      <c r="H54" s="4">
        <v>0</v>
      </c>
      <c r="I54" s="4">
        <v>0</v>
      </c>
      <c r="J54" s="12" t="s">
        <v>104</v>
      </c>
      <c r="K54" s="3" t="s">
        <v>59</v>
      </c>
    </row>
    <row r="55" spans="1:11" ht="94.5">
      <c r="A55" s="3"/>
      <c r="B55" s="3"/>
      <c r="C55" s="3" t="s">
        <v>63</v>
      </c>
      <c r="D55" s="3">
        <v>2020</v>
      </c>
      <c r="E55" s="3" t="s">
        <v>39</v>
      </c>
      <c r="F55" s="4">
        <v>85.1</v>
      </c>
      <c r="G55" s="4">
        <v>85.1</v>
      </c>
      <c r="H55" s="4">
        <v>0</v>
      </c>
      <c r="I55" s="4">
        <v>0</v>
      </c>
      <c r="J55" s="12" t="s">
        <v>104</v>
      </c>
      <c r="K55" s="3" t="s">
        <v>64</v>
      </c>
    </row>
    <row r="56" spans="1:11" ht="78.75">
      <c r="A56" s="3"/>
      <c r="B56" s="3"/>
      <c r="C56" s="3" t="s">
        <v>65</v>
      </c>
      <c r="D56" s="3" t="s">
        <v>124</v>
      </c>
      <c r="E56" s="3" t="s">
        <v>30</v>
      </c>
      <c r="F56" s="4">
        <v>4450</v>
      </c>
      <c r="G56" s="4">
        <v>1750</v>
      </c>
      <c r="H56" s="4">
        <v>2700</v>
      </c>
      <c r="I56" s="4">
        <v>0</v>
      </c>
      <c r="J56" s="12" t="s">
        <v>104</v>
      </c>
      <c r="K56" s="3" t="s">
        <v>117</v>
      </c>
    </row>
    <row r="57" spans="1:11" ht="94.5">
      <c r="A57" s="3"/>
      <c r="B57" s="3"/>
      <c r="C57" s="3" t="s">
        <v>66</v>
      </c>
      <c r="D57" s="3" t="s">
        <v>67</v>
      </c>
      <c r="E57" s="3" t="s">
        <v>30</v>
      </c>
      <c r="F57" s="4">
        <v>7520</v>
      </c>
      <c r="G57" s="4">
        <v>6720</v>
      </c>
      <c r="H57" s="4">
        <v>800</v>
      </c>
      <c r="I57" s="4">
        <v>0</v>
      </c>
      <c r="J57" s="12" t="s">
        <v>104</v>
      </c>
      <c r="K57" s="3" t="s">
        <v>68</v>
      </c>
    </row>
    <row r="58" spans="1:11" ht="141.75">
      <c r="A58" s="3"/>
      <c r="B58" s="3"/>
      <c r="C58" s="3" t="s">
        <v>69</v>
      </c>
      <c r="D58" s="3">
        <v>2020</v>
      </c>
      <c r="E58" s="3" t="s">
        <v>30</v>
      </c>
      <c r="F58" s="4">
        <v>923.7</v>
      </c>
      <c r="G58" s="4">
        <v>923.7</v>
      </c>
      <c r="H58" s="4">
        <v>0</v>
      </c>
      <c r="I58" s="4">
        <v>0</v>
      </c>
      <c r="J58" s="12" t="s">
        <v>104</v>
      </c>
      <c r="K58" s="3" t="s">
        <v>70</v>
      </c>
    </row>
    <row r="59" spans="1:11" ht="126">
      <c r="A59" s="3"/>
      <c r="B59" s="3"/>
      <c r="C59" s="3" t="s">
        <v>119</v>
      </c>
      <c r="D59" s="3" t="s">
        <v>124</v>
      </c>
      <c r="E59" s="3" t="s">
        <v>30</v>
      </c>
      <c r="F59" s="4">
        <v>243.87</v>
      </c>
      <c r="G59" s="4">
        <v>133.87</v>
      </c>
      <c r="H59" s="4">
        <v>110</v>
      </c>
      <c r="I59" s="4">
        <v>0</v>
      </c>
      <c r="J59" s="12" t="s">
        <v>104</v>
      </c>
      <c r="K59" s="3" t="s">
        <v>120</v>
      </c>
    </row>
    <row r="60" spans="1:11" ht="141.75">
      <c r="A60" s="3"/>
      <c r="B60" s="3"/>
      <c r="C60" s="3" t="s">
        <v>76</v>
      </c>
      <c r="D60" s="3" t="s">
        <v>124</v>
      </c>
      <c r="E60" s="3" t="s">
        <v>30</v>
      </c>
      <c r="F60" s="4">
        <v>40.2</v>
      </c>
      <c r="G60" s="4">
        <v>19.2</v>
      </c>
      <c r="H60" s="4">
        <v>21</v>
      </c>
      <c r="I60" s="4">
        <v>0</v>
      </c>
      <c r="J60" s="12" t="s">
        <v>104</v>
      </c>
      <c r="K60" s="3" t="s">
        <v>125</v>
      </c>
    </row>
    <row r="61" spans="1:11" ht="110.25">
      <c r="A61" s="3"/>
      <c r="B61" s="3"/>
      <c r="C61" s="3" t="s">
        <v>77</v>
      </c>
      <c r="D61" s="3">
        <v>2020</v>
      </c>
      <c r="E61" s="3" t="s">
        <v>30</v>
      </c>
      <c r="F61" s="4">
        <v>12.65</v>
      </c>
      <c r="G61" s="4">
        <v>12.65</v>
      </c>
      <c r="H61" s="4">
        <v>0</v>
      </c>
      <c r="I61" s="4">
        <v>0</v>
      </c>
      <c r="J61" s="12" t="s">
        <v>104</v>
      </c>
      <c r="K61" s="3" t="s">
        <v>78</v>
      </c>
    </row>
    <row r="62" spans="1:11" ht="78.75">
      <c r="A62" s="3"/>
      <c r="B62" s="3"/>
      <c r="C62" s="3" t="s">
        <v>79</v>
      </c>
      <c r="D62" s="3" t="s">
        <v>80</v>
      </c>
      <c r="E62" s="3" t="s">
        <v>30</v>
      </c>
      <c r="F62" s="4">
        <v>41600</v>
      </c>
      <c r="G62" s="4">
        <v>10000</v>
      </c>
      <c r="H62" s="4">
        <v>20000</v>
      </c>
      <c r="I62" s="4">
        <v>11600</v>
      </c>
      <c r="J62" s="12" t="s">
        <v>104</v>
      </c>
      <c r="K62" s="3" t="s">
        <v>81</v>
      </c>
    </row>
    <row r="63" spans="1:11" ht="126">
      <c r="A63" s="3"/>
      <c r="B63" s="3"/>
      <c r="C63" s="3" t="s">
        <v>83</v>
      </c>
      <c r="D63" s="3" t="s">
        <v>80</v>
      </c>
      <c r="E63" s="3" t="s">
        <v>39</v>
      </c>
      <c r="F63" s="4">
        <v>3.2</v>
      </c>
      <c r="G63" s="4">
        <v>3.2</v>
      </c>
      <c r="H63" s="4">
        <v>0</v>
      </c>
      <c r="I63" s="4">
        <v>0</v>
      </c>
      <c r="J63" s="12" t="s">
        <v>104</v>
      </c>
      <c r="K63" s="3" t="s">
        <v>82</v>
      </c>
    </row>
    <row r="64" spans="1:11" s="21" customFormat="1" ht="126">
      <c r="A64" s="19"/>
      <c r="B64" s="19"/>
      <c r="C64" s="19" t="s">
        <v>92</v>
      </c>
      <c r="D64" s="19" t="s">
        <v>80</v>
      </c>
      <c r="E64" s="19" t="s">
        <v>39</v>
      </c>
      <c r="F64" s="20">
        <v>53.8</v>
      </c>
      <c r="G64" s="20">
        <v>49.6</v>
      </c>
      <c r="H64" s="20">
        <v>4.2</v>
      </c>
      <c r="I64" s="20">
        <v>0</v>
      </c>
      <c r="J64" s="12" t="s">
        <v>104</v>
      </c>
      <c r="K64" s="19" t="s">
        <v>122</v>
      </c>
    </row>
    <row r="65" spans="1:11" s="21" customFormat="1" ht="126">
      <c r="A65" s="19"/>
      <c r="B65" s="19"/>
      <c r="C65" s="26" t="s">
        <v>137</v>
      </c>
      <c r="D65" s="19" t="s">
        <v>138</v>
      </c>
      <c r="E65" s="19" t="s">
        <v>39</v>
      </c>
      <c r="F65" s="20">
        <v>208.1</v>
      </c>
      <c r="G65" s="20">
        <v>4.05</v>
      </c>
      <c r="H65" s="20">
        <v>104.05</v>
      </c>
      <c r="I65" s="20">
        <v>100</v>
      </c>
      <c r="J65" s="12" t="s">
        <v>104</v>
      </c>
      <c r="K65" s="19" t="s">
        <v>139</v>
      </c>
    </row>
    <row r="66" spans="1:11" s="21" customFormat="1" ht="337.5" customHeight="1">
      <c r="A66" s="19"/>
      <c r="B66" s="19"/>
      <c r="C66" s="26" t="s">
        <v>145</v>
      </c>
      <c r="D66" s="19">
        <v>2021</v>
      </c>
      <c r="E66" s="3" t="s">
        <v>39</v>
      </c>
      <c r="F66" s="20">
        <v>87</v>
      </c>
      <c r="G66" s="20">
        <v>0</v>
      </c>
      <c r="H66" s="20">
        <v>87</v>
      </c>
      <c r="I66" s="20" t="s">
        <v>126</v>
      </c>
      <c r="J66" s="12" t="s">
        <v>127</v>
      </c>
      <c r="K66" s="19" t="s">
        <v>128</v>
      </c>
    </row>
    <row r="67" spans="1:11" s="21" customFormat="1" ht="96" customHeight="1">
      <c r="A67" s="19"/>
      <c r="B67" s="19"/>
      <c r="C67" s="26" t="s">
        <v>132</v>
      </c>
      <c r="D67" s="19">
        <v>2021</v>
      </c>
      <c r="E67" s="3" t="s">
        <v>39</v>
      </c>
      <c r="F67" s="20">
        <v>134.35</v>
      </c>
      <c r="G67" s="20">
        <v>0</v>
      </c>
      <c r="H67" s="20">
        <v>134.35</v>
      </c>
      <c r="I67" s="20">
        <v>0</v>
      </c>
      <c r="J67" s="12" t="s">
        <v>127</v>
      </c>
      <c r="K67" s="19" t="s">
        <v>133</v>
      </c>
    </row>
    <row r="68" spans="1:11" s="30" customFormat="1" ht="47.25">
      <c r="A68" s="27"/>
      <c r="B68" s="27" t="s">
        <v>21</v>
      </c>
      <c r="C68" s="27"/>
      <c r="D68" s="27"/>
      <c r="E68" s="27"/>
      <c r="F68" s="28">
        <f>SUM(F43:F67)</f>
        <v>191525.09000000005</v>
      </c>
      <c r="G68" s="28">
        <f>SUM(G43:G67)</f>
        <v>93257.55999999998</v>
      </c>
      <c r="H68" s="29">
        <f>SUM(H43:H67)</f>
        <v>58377.4</v>
      </c>
      <c r="I68" s="29">
        <f>SUM(I43:I65)</f>
        <v>39890.13</v>
      </c>
      <c r="J68" s="27"/>
      <c r="K68" s="27"/>
    </row>
    <row r="69" spans="1:11" s="30" customFormat="1" ht="15.75">
      <c r="A69" s="27"/>
      <c r="B69" s="27" t="s">
        <v>22</v>
      </c>
      <c r="C69" s="27"/>
      <c r="D69" s="27"/>
      <c r="E69" s="27"/>
      <c r="F69" s="24">
        <f>F24+F42+F68</f>
        <v>409115.7200000001</v>
      </c>
      <c r="G69" s="29">
        <f>G24+G42+G68</f>
        <v>168519.45999999996</v>
      </c>
      <c r="H69" s="24">
        <f>H24+H42+H68</f>
        <v>132670.76</v>
      </c>
      <c r="I69" s="29">
        <f>I24+I42+I68</f>
        <v>107925.5</v>
      </c>
      <c r="J69" s="27"/>
      <c r="K69" s="27"/>
    </row>
    <row r="70" spans="1:11" ht="15.75">
      <c r="A70" s="7"/>
      <c r="B70" s="7"/>
      <c r="C70" s="7"/>
      <c r="D70" s="7"/>
      <c r="E70" s="7"/>
      <c r="F70" s="14"/>
      <c r="G70" s="14"/>
      <c r="H70" s="14"/>
      <c r="I70" s="14"/>
      <c r="J70" s="7"/>
      <c r="K70" s="7"/>
    </row>
  </sheetData>
  <sheetProtection/>
  <mergeCells count="36">
    <mergeCell ref="A26:A27"/>
    <mergeCell ref="D26:D27"/>
    <mergeCell ref="D43:D44"/>
    <mergeCell ref="C43:C44"/>
    <mergeCell ref="C26:C27"/>
    <mergeCell ref="B26:B27"/>
    <mergeCell ref="D10:D11"/>
    <mergeCell ref="A10:A11"/>
    <mergeCell ref="B10:B11"/>
    <mergeCell ref="C10:C11"/>
    <mergeCell ref="K8:K9"/>
    <mergeCell ref="J26:J27"/>
    <mergeCell ref="K26:K27"/>
    <mergeCell ref="K10:K11"/>
    <mergeCell ref="J10:J11"/>
    <mergeCell ref="J13:J14"/>
    <mergeCell ref="K13:K14"/>
    <mergeCell ref="K3:K4"/>
    <mergeCell ref="E3:E4"/>
    <mergeCell ref="F3:I3"/>
    <mergeCell ref="J3:J4"/>
    <mergeCell ref="A3:A4"/>
    <mergeCell ref="B3:B4"/>
    <mergeCell ref="A8:A9"/>
    <mergeCell ref="B8:B9"/>
    <mergeCell ref="C1:I1"/>
    <mergeCell ref="J8:J9"/>
    <mergeCell ref="C3:C4"/>
    <mergeCell ref="D3:D4"/>
    <mergeCell ref="J6:J7"/>
    <mergeCell ref="C8:C9"/>
    <mergeCell ref="D8:D9"/>
    <mergeCell ref="A13:A14"/>
    <mergeCell ref="B13:B14"/>
    <mergeCell ref="C13:C14"/>
    <mergeCell ref="D13:D14"/>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2021-07-13T11:28:51Z</cp:lastPrinted>
  <dcterms:created xsi:type="dcterms:W3CDTF">2019-10-08T13:02:05Z</dcterms:created>
  <dcterms:modified xsi:type="dcterms:W3CDTF">2021-07-13T11:28:53Z</dcterms:modified>
  <cp:category/>
  <cp:version/>
  <cp:contentType/>
  <cp:contentStatus/>
</cp:coreProperties>
</file>